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1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Sheet1!$A$1:$H$37</definedName>
  </definedNames>
  <calcPr calcId="144525"/>
</workbook>
</file>

<file path=xl/calcChain.xml><?xml version="1.0" encoding="utf-8"?>
<calcChain xmlns="http://schemas.openxmlformats.org/spreadsheetml/2006/main">
  <c r="I4" i="1" l="1"/>
  <c r="I29" i="1"/>
  <c r="I17" i="1"/>
</calcChain>
</file>

<file path=xl/sharedStrings.xml><?xml version="1.0" encoding="utf-8"?>
<sst xmlns="http://schemas.openxmlformats.org/spreadsheetml/2006/main" count="140" uniqueCount="101">
  <si>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</si>
  <si>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</si>
  <si>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</si>
  <si>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</si>
  <si>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</si>
  <si>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</si>
  <si>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</si>
  <si>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</si>
  <si>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2014-15</t>
  </si>
  <si>
    <t>2013-14</t>
  </si>
  <si>
    <t>Construction of Toilet Blocks for Schools in collaboration with Visakhapatnam Port Trust</t>
  </si>
  <si>
    <t>Visakhapatnam Port Trust</t>
  </si>
  <si>
    <t>Design of Louvers on Port connectivity Road</t>
  </si>
  <si>
    <t>National Highway Authority of India</t>
  </si>
  <si>
    <t>FIVE LAKHS</t>
  </si>
  <si>
    <t>TWO LAKH FIFTY THOUSAND</t>
  </si>
  <si>
    <t xml:space="preserve">Improvement in the Primer quality for coal tar enamel tape referred </t>
  </si>
  <si>
    <t>Himadri Chemicals &amp; Industries Ltd., Visakhapatnam</t>
  </si>
  <si>
    <t>Vibration study and diagnosis of turbo blower-3</t>
  </si>
  <si>
    <t>Modeling and Finite Element analysis of bearing housing and estimation of stiffness in X and Y directions</t>
  </si>
  <si>
    <t>Training program on “Finite Element and CFD Analysis of Mechanical Components</t>
  </si>
  <si>
    <t>Mideast integrated steels limited Jaipur Orissa</t>
  </si>
  <si>
    <t>Powerthermal Engineering Pvt Ltd Hyderabad</t>
  </si>
  <si>
    <t>LokmanyaTilak College of Engineering Navi Mumbai, Maharastra</t>
  </si>
  <si>
    <t>THIRTY THOUSAND</t>
  </si>
  <si>
    <t>TEN THOUSAND</t>
  </si>
  <si>
    <t>ONE LAKH</t>
  </si>
  <si>
    <t>Studies on Desalination of Sea Water</t>
  </si>
  <si>
    <t>Jengu Water Limited, USA</t>
  </si>
  <si>
    <t>TEN LAKHS</t>
  </si>
  <si>
    <t>For conducting pertinent hydraulic model studies for contemplated development of Naval facility at SBC, Visakhapatnam</t>
  </si>
  <si>
    <t>SS Infrastructure Development Consultants Pvt. Ltd., Hyderabad</t>
  </si>
  <si>
    <t>SkyRide Tours and Travels, Chennai</t>
  </si>
  <si>
    <t>Geomarine Consultants, Fortis Hospital, Mumbai</t>
  </si>
  <si>
    <t>Vibration monitoring of the Cenotaph Road Building for Structural Stability Assessment</t>
  </si>
  <si>
    <t>Structural stability study to facilitate erection of additional equipment on the terrace at Fortis Health Care, Mumbai</t>
  </si>
  <si>
    <t>NIL</t>
  </si>
  <si>
    <t>Prediction of Rank, Volatile Matter, and Maximum Fluidity Temperature of Coals using Thermogravimetric Plots</t>
  </si>
  <si>
    <t>Visakhapatnam Steel Plant</t>
  </si>
  <si>
    <t>Sea Water Desalination and Water Analytics</t>
  </si>
  <si>
    <t>Jengu Water Private Limited</t>
  </si>
  <si>
    <t>Quality improvement of Shelf Life of Coal Tar Enamel Tape Primer</t>
  </si>
  <si>
    <t>Himadri Chemicals and Industries Ltd., Pedagantyada, Visakhapatnam</t>
  </si>
  <si>
    <t>Training to Vasudha  Pharma Chem Ltd. Employees on unit operation of chemical engg.,</t>
  </si>
  <si>
    <t>Vasudha  Pharma Chem Ltd., Parwada, Visakhapatnam</t>
  </si>
  <si>
    <t>Power Electronic and Drives</t>
  </si>
  <si>
    <t>HBL Power Systems Ltd.</t>
  </si>
  <si>
    <t>Electrical Engineering Basics</t>
  </si>
  <si>
    <t>Vasudha Pharmaceuticals Limited</t>
  </si>
  <si>
    <t>Models of Aircraft Electrical power systems using Model Based System Engineering (MBSE) Methodologies</t>
  </si>
  <si>
    <t>LMS India Engineering Solutions Private Limited (LMS) , Chennai</t>
  </si>
  <si>
    <t>Variable Voltage Variable Frequency Drives</t>
  </si>
  <si>
    <t>Indo German Institute of Advanced Technology</t>
  </si>
  <si>
    <t>Sub-Station Automation</t>
  </si>
  <si>
    <t xml:space="preserve"> TWENTY TWO LAKHS NINETY THOUSAND</t>
  </si>
  <si>
    <t xml:space="preserve"> TWENTY THOUSAND</t>
  </si>
  <si>
    <t>TWO LAKHS FIFTY THOUSAND</t>
  </si>
  <si>
    <t xml:space="preserve">SIXTY FOUR THOUSAND </t>
  </si>
  <si>
    <t xml:space="preserve">TWO LAKHS SIXTEEN THOUSAND </t>
  </si>
  <si>
    <t>Load Dependent Vibrations Study on 77 Mw TGSet</t>
  </si>
  <si>
    <t>Bhushan Steel Limited Orissa</t>
  </si>
  <si>
    <t>Analyzing the vibrations of motor generator set with all  required instruments</t>
  </si>
  <si>
    <t>Naval Dockyard VSKP</t>
  </si>
  <si>
    <t>Castle Advanced Technologies &amp; Systems (CATS)</t>
  </si>
  <si>
    <t>NHAI, VSP</t>
  </si>
  <si>
    <t>Community toilets to Commissioner office of Police</t>
  </si>
  <si>
    <t>Feasibility studies on photonic systems for environmental Monitoring</t>
  </si>
  <si>
    <t>Design of Louvers on main flyovers at INS DEGA of Visakhapatnam Port Trust</t>
  </si>
  <si>
    <t>Gayatri Vidya Parishad, Visakhapatnam</t>
  </si>
  <si>
    <t>Design and Detailing of GVP Medical College Buildings, Visakhapatnam</t>
  </si>
  <si>
    <t>Design and Detailing of GVP Technical Campus Buildings, Visakhapatnam</t>
  </si>
  <si>
    <t>Providing Prestressed precast model toilets to schools under CSR Swaach Vidyalaya Programme activity in Visakhapatnam Port Trust</t>
  </si>
  <si>
    <t>TATA Steel Limited, Jajpur, Orissa</t>
  </si>
  <si>
    <t>RMHS conveyor Gallery CC-3 and JH-15 collapsed structures at Jajpur Plant</t>
  </si>
  <si>
    <t>Dighi Oil Storage Pvt.Ltd., Chennai</t>
  </si>
  <si>
    <t>Carrying out blast induced and construction induced Ground vibration monitoring at Dighi Oil Storage Pvt.Ltd, Maharastra</t>
  </si>
  <si>
    <t>Prof. P. VEERABHADRA RAO</t>
  </si>
  <si>
    <t>Dr. J.V.S. Murthy</t>
  </si>
  <si>
    <t>Dr. Sastry V. Vedula</t>
  </si>
  <si>
    <t>Dr. S. Ramakrishna</t>
  </si>
  <si>
    <r>
      <rPr>
        <b/>
        <sz val="11"/>
        <color theme="1"/>
        <rFont val="Times New Roman"/>
        <family val="1"/>
      </rPr>
      <t>B. Srinivas</t>
    </r>
    <r>
      <rPr>
        <sz val="11"/>
        <color theme="1"/>
        <rFont val="Times New Roman"/>
        <family val="1"/>
      </rPr>
      <t>, Professor, Department of Chemical Engineering, GVPCE (A)</t>
    </r>
  </si>
  <si>
    <t>2015-16</t>
  </si>
  <si>
    <t>Prof. Rao Tatavarti</t>
  </si>
  <si>
    <t>Prof. P. Veerabhadra Rao</t>
  </si>
  <si>
    <t xml:space="preserve">Dr. S. Ramakrishna              </t>
  </si>
  <si>
    <t>Mr. K. Ravi Kumar</t>
  </si>
  <si>
    <r>
      <rPr>
        <b/>
        <sz val="11"/>
        <color theme="1"/>
        <rFont val="Times New Roman"/>
        <family val="1"/>
      </rPr>
      <t>B. Srinivas</t>
    </r>
    <r>
      <rPr>
        <sz val="11"/>
        <color theme="1"/>
        <rFont val="Times New Roman"/>
        <family val="1"/>
      </rPr>
      <t xml:space="preserve">, Professor, Department of Chemical Engineering, GVPCE (A), and                                   </t>
    </r>
    <r>
      <rPr>
        <b/>
        <sz val="11"/>
        <color theme="1"/>
        <rFont val="Times New Roman"/>
        <family val="1"/>
      </rPr>
      <t>All Faculty</t>
    </r>
    <r>
      <rPr>
        <sz val="11"/>
        <color theme="1"/>
        <rFont val="Times New Roman"/>
        <family val="1"/>
      </rPr>
      <t xml:space="preserve"> of Chemical Engineering Department</t>
    </r>
  </si>
  <si>
    <r>
      <rPr>
        <b/>
        <sz val="11"/>
        <color theme="1"/>
        <rFont val="Times New Roman"/>
        <family val="1"/>
      </rPr>
      <t>Dr. J.V.S. Murty</t>
    </r>
    <r>
      <rPr>
        <sz val="11"/>
        <color theme="1"/>
        <rFont val="Times New Roman"/>
        <family val="1"/>
      </rPr>
      <t xml:space="preserve">, Professor, Department of Chemical Engineering, GVPCE (A),                         </t>
    </r>
  </si>
  <si>
    <t>Prof. P. Veerabhadra Rao &amp; Dr. G. Papa Rao</t>
  </si>
  <si>
    <t xml:space="preserve">TWENTY SEVEN LAKHS </t>
  </si>
  <si>
    <t>Sri. B.Viswanadh</t>
  </si>
  <si>
    <t>Sri. K.A.S. Mallikarjuna Rao</t>
  </si>
  <si>
    <t>Dr. C. V. K Bhanu</t>
  </si>
  <si>
    <t>TWO LAKHS</t>
  </si>
  <si>
    <t>THREE LAKHS</t>
  </si>
  <si>
    <t>THIRTEEN LAKHS AND FORTY ONE THOUSAND</t>
  </si>
  <si>
    <t>FIFTEEN LAKHS</t>
  </si>
  <si>
    <t>NINETY ONE LAKHS AND TWENTY THREE THOUSAND</t>
  </si>
  <si>
    <t>ONE LAKH AND TWELVE THOUSAND</t>
  </si>
  <si>
    <t>TWENTY FIVE LAKHS</t>
  </si>
  <si>
    <t>FOUR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</si>
</sst>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view="pageBreakPreview" topLeftCell="A28" zoomScale="60" zoomScaleNormal="74" workbookViewId="0">
      <selection activeCell="B17" sqref="B17:B28"/>
    </sheetView>
  </sheetViews>
  <sheetFormatPr defaultRowHeight="15.75" x14ac:dyDescent="0.25"/>
  <cols>
    <col min="1" max="1" width="9.28515625" bestFit="1" customWidth="1"/>
    <col min="2" max="2" width="24.7109375" style="33" customWidth="1"/>
    <col min="3" max="5" width="24.7109375" style="10" customWidth="1"/>
    <col min="6" max="6" width="24.7109375" style="21" customWidth="1"/>
    <col min="7" max="7" width="42.7109375" style="35" customWidth="1"/>
    <col min="9" max="9" width="10.85546875" bestFit="1" customWidth="1"/>
    <col min="11" max="11" width="10.5703125" bestFit="1" customWidth="1"/>
    <col min="16" max="16" width="12.5703125" bestFit="1" customWidth="1"/>
  </cols>
  <sheetData>
    <row r="2" spans="1:9" x14ac:dyDescent="0.25">
      <c r="A2" s="47" t="s">
        <v>0</v>
      </c>
      <c r="B2" s="48"/>
      <c r="C2" s="48"/>
      <c r="D2" s="48"/>
      <c r="E2" s="48"/>
      <c r="F2" s="48"/>
      <c r="G2" s="49"/>
    </row>
    <row r="3" spans="1:9" ht="31.5" x14ac:dyDescent="0.25">
      <c r="A3" s="1" t="s">
        <v>1</v>
      </c>
      <c r="B3" s="32" t="s">
        <v>2</v>
      </c>
      <c r="C3" s="7" t="s">
        <v>3</v>
      </c>
      <c r="D3" s="11" t="s">
        <v>4</v>
      </c>
      <c r="E3" s="16" t="s">
        <v>5</v>
      </c>
      <c r="F3" s="17" t="s">
        <v>6</v>
      </c>
      <c r="G3" s="17" t="s">
        <v>7</v>
      </c>
    </row>
    <row r="4" spans="1:9" ht="112.5" x14ac:dyDescent="0.25">
      <c r="A4" s="50">
        <v>1</v>
      </c>
      <c r="B4" s="55" t="s">
        <v>81</v>
      </c>
      <c r="C4" s="42" t="s">
        <v>76</v>
      </c>
      <c r="D4" s="12" t="s">
        <v>11</v>
      </c>
      <c r="E4" s="12" t="s">
        <v>10</v>
      </c>
      <c r="F4" s="2">
        <v>2700000</v>
      </c>
      <c r="G4" s="41" t="s">
        <v>89</v>
      </c>
      <c r="I4">
        <f>SUM(F4:F15)</f>
        <v>7501000</v>
      </c>
    </row>
    <row r="5" spans="1:9" ht="56.25" x14ac:dyDescent="0.25">
      <c r="A5" s="50"/>
      <c r="B5" s="51"/>
      <c r="C5" s="42" t="s">
        <v>76</v>
      </c>
      <c r="D5" s="13" t="s">
        <v>13</v>
      </c>
      <c r="E5" s="13" t="s">
        <v>12</v>
      </c>
      <c r="F5" s="2">
        <v>500000</v>
      </c>
      <c r="G5" s="2" t="s">
        <v>14</v>
      </c>
    </row>
    <row r="6" spans="1:9" ht="90" x14ac:dyDescent="0.25">
      <c r="A6" s="50"/>
      <c r="B6" s="51"/>
      <c r="C6" s="42" t="s">
        <v>77</v>
      </c>
      <c r="D6" s="14" t="s">
        <v>38</v>
      </c>
      <c r="E6" s="4" t="s">
        <v>37</v>
      </c>
      <c r="F6" s="3">
        <v>0</v>
      </c>
      <c r="G6" s="3" t="s">
        <v>36</v>
      </c>
    </row>
    <row r="7" spans="1:9" ht="75" x14ac:dyDescent="0.25">
      <c r="A7" s="50"/>
      <c r="B7" s="51"/>
      <c r="C7" s="6" t="s">
        <v>77</v>
      </c>
      <c r="D7" s="12" t="s">
        <v>17</v>
      </c>
      <c r="E7" s="12" t="s">
        <v>16</v>
      </c>
      <c r="F7" s="20">
        <v>0</v>
      </c>
      <c r="G7" s="2" t="s">
        <v>36</v>
      </c>
    </row>
    <row r="8" spans="1:9" s="24" customFormat="1" ht="31.5" x14ac:dyDescent="0.25">
      <c r="A8" s="50"/>
      <c r="B8" s="51"/>
      <c r="C8" s="23" t="s">
        <v>78</v>
      </c>
      <c r="D8" s="14" t="s">
        <v>46</v>
      </c>
      <c r="E8" s="14" t="s">
        <v>45</v>
      </c>
      <c r="F8" s="3">
        <v>2290000</v>
      </c>
      <c r="G8" s="3" t="s">
        <v>54</v>
      </c>
    </row>
    <row r="9" spans="1:9" ht="56.25" x14ac:dyDescent="0.25">
      <c r="A9" s="50"/>
      <c r="B9" s="51"/>
      <c r="C9" s="6" t="s">
        <v>79</v>
      </c>
      <c r="D9" s="12" t="s">
        <v>21</v>
      </c>
      <c r="E9" s="12" t="s">
        <v>18</v>
      </c>
      <c r="F9" s="18">
        <v>30000</v>
      </c>
      <c r="G9" s="2" t="s">
        <v>24</v>
      </c>
    </row>
    <row r="10" spans="1:9" ht="112.5" x14ac:dyDescent="0.25">
      <c r="A10" s="50"/>
      <c r="B10" s="51"/>
      <c r="C10" s="6" t="s">
        <v>79</v>
      </c>
      <c r="D10" s="12" t="s">
        <v>22</v>
      </c>
      <c r="E10" s="12" t="s">
        <v>19</v>
      </c>
      <c r="F10" s="18">
        <v>10000</v>
      </c>
      <c r="G10" s="2" t="s">
        <v>25</v>
      </c>
    </row>
    <row r="11" spans="1:9" ht="82.5" customHeight="1" x14ac:dyDescent="0.25">
      <c r="A11" s="50"/>
      <c r="B11" s="51"/>
      <c r="C11" s="31" t="s">
        <v>79</v>
      </c>
      <c r="D11" s="25" t="s">
        <v>60</v>
      </c>
      <c r="E11" s="25" t="s">
        <v>59</v>
      </c>
      <c r="F11" s="26">
        <v>300000</v>
      </c>
      <c r="G11" s="27" t="s">
        <v>94</v>
      </c>
    </row>
    <row r="12" spans="1:9" ht="41.25" customHeight="1" x14ac:dyDescent="0.25">
      <c r="A12" s="50"/>
      <c r="B12" s="51"/>
      <c r="C12" s="30" t="s">
        <v>84</v>
      </c>
      <c r="D12" s="26" t="s">
        <v>62</v>
      </c>
      <c r="E12" s="28" t="s">
        <v>61</v>
      </c>
      <c r="F12" s="29">
        <v>30000</v>
      </c>
      <c r="G12" s="27" t="s">
        <v>24</v>
      </c>
    </row>
    <row r="13" spans="1:9" ht="60.75" customHeight="1" x14ac:dyDescent="0.25">
      <c r="A13" s="50"/>
      <c r="B13" s="51"/>
      <c r="C13" s="14" t="s">
        <v>83</v>
      </c>
      <c r="D13" s="14" t="s">
        <v>11</v>
      </c>
      <c r="E13" s="14" t="s">
        <v>65</v>
      </c>
      <c r="F13" s="36">
        <v>1341000</v>
      </c>
      <c r="G13" s="27" t="s">
        <v>95</v>
      </c>
    </row>
    <row r="14" spans="1:9" ht="47.25" x14ac:dyDescent="0.25">
      <c r="A14" s="50"/>
      <c r="B14" s="51"/>
      <c r="C14" s="14" t="s">
        <v>82</v>
      </c>
      <c r="D14" s="14" t="s">
        <v>63</v>
      </c>
      <c r="E14" s="14" t="s">
        <v>66</v>
      </c>
      <c r="F14" s="3">
        <v>200000</v>
      </c>
      <c r="G14" s="37" t="s">
        <v>93</v>
      </c>
    </row>
    <row r="15" spans="1:9" ht="93.75" x14ac:dyDescent="0.25">
      <c r="A15" s="50"/>
      <c r="B15" s="56"/>
      <c r="C15" s="6" t="s">
        <v>79</v>
      </c>
      <c r="D15" s="12" t="s">
        <v>23</v>
      </c>
      <c r="E15" s="12" t="s">
        <v>20</v>
      </c>
      <c r="F15" s="19">
        <v>100000</v>
      </c>
      <c r="G15" s="2" t="s">
        <v>26</v>
      </c>
    </row>
    <row r="16" spans="1:9" ht="1.5" customHeight="1" x14ac:dyDescent="0.25">
      <c r="A16" s="52">
        <v>2</v>
      </c>
      <c r="B16" s="58" t="s">
        <v>8</v>
      </c>
      <c r="C16" s="6"/>
      <c r="D16" s="12"/>
      <c r="E16" s="12"/>
      <c r="F16" s="2"/>
      <c r="G16" s="2"/>
    </row>
    <row r="17" spans="1:16" ht="56.25" x14ac:dyDescent="0.25">
      <c r="A17" s="53"/>
      <c r="B17" s="55" t="s">
        <v>8</v>
      </c>
      <c r="C17" s="8" t="s">
        <v>80</v>
      </c>
      <c r="D17" s="12" t="s">
        <v>28</v>
      </c>
      <c r="E17" s="12" t="s">
        <v>27</v>
      </c>
      <c r="F17" s="2">
        <v>100000</v>
      </c>
      <c r="G17" s="2" t="s">
        <v>26</v>
      </c>
      <c r="I17">
        <f>SUM(F17:F28)</f>
        <v>13143000</v>
      </c>
    </row>
    <row r="18" spans="1:16" ht="30" x14ac:dyDescent="0.25">
      <c r="A18" s="53"/>
      <c r="B18" s="51"/>
      <c r="C18" s="8" t="s">
        <v>85</v>
      </c>
      <c r="D18" s="4" t="s">
        <v>48</v>
      </c>
      <c r="E18" s="4" t="s">
        <v>47</v>
      </c>
      <c r="F18" s="22">
        <v>20000</v>
      </c>
      <c r="G18" s="3" t="s">
        <v>55</v>
      </c>
    </row>
    <row r="19" spans="1:16" ht="131.25" x14ac:dyDescent="0.25">
      <c r="A19" s="53"/>
      <c r="B19" s="51"/>
      <c r="C19" s="43" t="s">
        <v>82</v>
      </c>
      <c r="D19" s="12" t="s">
        <v>31</v>
      </c>
      <c r="E19" s="12" t="s">
        <v>30</v>
      </c>
      <c r="F19" s="2">
        <v>1000000</v>
      </c>
      <c r="G19" s="2" t="s">
        <v>29</v>
      </c>
    </row>
    <row r="20" spans="1:16" ht="93.75" x14ac:dyDescent="0.25">
      <c r="A20" s="53"/>
      <c r="B20" s="51"/>
      <c r="C20" s="43" t="s">
        <v>82</v>
      </c>
      <c r="D20" s="12" t="s">
        <v>32</v>
      </c>
      <c r="E20" s="12" t="s">
        <v>34</v>
      </c>
      <c r="F20" s="2">
        <v>250000</v>
      </c>
      <c r="G20" s="2" t="s">
        <v>15</v>
      </c>
    </row>
    <row r="21" spans="1:16" ht="112.5" x14ac:dyDescent="0.25">
      <c r="A21" s="53"/>
      <c r="B21" s="51"/>
      <c r="C21" s="43" t="s">
        <v>82</v>
      </c>
      <c r="D21" s="12" t="s">
        <v>33</v>
      </c>
      <c r="E21" s="12" t="s">
        <v>35</v>
      </c>
      <c r="F21" s="2">
        <v>100000</v>
      </c>
      <c r="G21" s="2" t="s">
        <v>26</v>
      </c>
    </row>
    <row r="22" spans="1:16" ht="90" x14ac:dyDescent="0.25">
      <c r="A22" s="53"/>
      <c r="B22" s="51"/>
      <c r="C22" s="8" t="s">
        <v>86</v>
      </c>
      <c r="D22" s="4" t="s">
        <v>44</v>
      </c>
      <c r="E22" s="4" t="s">
        <v>43</v>
      </c>
      <c r="F22" s="5">
        <v>250000</v>
      </c>
      <c r="G22" s="3" t="s">
        <v>56</v>
      </c>
    </row>
    <row r="23" spans="1:16" ht="60" x14ac:dyDescent="0.25">
      <c r="A23" s="53"/>
      <c r="B23" s="51"/>
      <c r="C23" s="8" t="s">
        <v>87</v>
      </c>
      <c r="D23" s="4" t="s">
        <v>42</v>
      </c>
      <c r="E23" s="4" t="s">
        <v>41</v>
      </c>
      <c r="F23" s="3">
        <v>0</v>
      </c>
      <c r="G23" s="3" t="s">
        <v>36</v>
      </c>
    </row>
    <row r="24" spans="1:16" ht="45" x14ac:dyDescent="0.25">
      <c r="A24" s="53"/>
      <c r="B24" s="51"/>
      <c r="C24" s="8" t="s">
        <v>80</v>
      </c>
      <c r="D24" s="15" t="s">
        <v>40</v>
      </c>
      <c r="E24" s="4" t="s">
        <v>39</v>
      </c>
      <c r="F24" s="3">
        <v>0</v>
      </c>
      <c r="G24" s="3" t="s">
        <v>36</v>
      </c>
    </row>
    <row r="25" spans="1:16" ht="47.25" x14ac:dyDescent="0.25">
      <c r="A25" s="53"/>
      <c r="B25" s="51"/>
      <c r="C25" s="14" t="s">
        <v>88</v>
      </c>
      <c r="D25" s="14" t="s">
        <v>68</v>
      </c>
      <c r="E25" s="14" t="s">
        <v>69</v>
      </c>
      <c r="F25" s="38">
        <v>1500000</v>
      </c>
      <c r="G25" s="37" t="s">
        <v>96</v>
      </c>
    </row>
    <row r="26" spans="1:16" ht="47.25" x14ac:dyDescent="0.25">
      <c r="A26" s="53"/>
      <c r="B26" s="51"/>
      <c r="C26" s="14" t="s">
        <v>88</v>
      </c>
      <c r="D26" s="14" t="s">
        <v>68</v>
      </c>
      <c r="E26" s="14" t="s">
        <v>70</v>
      </c>
      <c r="F26" s="38">
        <v>300000</v>
      </c>
      <c r="G26" s="37" t="s">
        <v>94</v>
      </c>
    </row>
    <row r="27" spans="1:16" ht="63" x14ac:dyDescent="0.25">
      <c r="A27" s="53"/>
      <c r="B27" s="51"/>
      <c r="C27" s="14" t="s">
        <v>83</v>
      </c>
      <c r="D27" s="4" t="s">
        <v>64</v>
      </c>
      <c r="E27" s="14" t="s">
        <v>67</v>
      </c>
      <c r="F27" s="38">
        <v>500000</v>
      </c>
      <c r="G27" s="37" t="s">
        <v>14</v>
      </c>
      <c r="P27">
        <v>14700000</v>
      </c>
    </row>
    <row r="28" spans="1:16" ht="94.5" x14ac:dyDescent="0.25">
      <c r="A28" s="54"/>
      <c r="B28" s="56"/>
      <c r="C28" s="14" t="s">
        <v>83</v>
      </c>
      <c r="D28" s="14" t="s">
        <v>11</v>
      </c>
      <c r="E28" s="14" t="s">
        <v>71</v>
      </c>
      <c r="F28" s="38">
        <v>9123000</v>
      </c>
      <c r="G28" s="37" t="s">
        <v>97</v>
      </c>
      <c r="P28" s="39">
        <v>9123000</v>
      </c>
    </row>
    <row r="29" spans="1:16" ht="63" x14ac:dyDescent="0.25">
      <c r="A29" s="55">
        <v>3</v>
      </c>
      <c r="B29" s="55" t="s">
        <v>9</v>
      </c>
      <c r="C29" s="14" t="s">
        <v>88</v>
      </c>
      <c r="D29" s="14" t="s">
        <v>72</v>
      </c>
      <c r="E29" s="14" t="s">
        <v>73</v>
      </c>
      <c r="F29" s="38">
        <v>200000</v>
      </c>
      <c r="G29" s="37" t="s">
        <v>93</v>
      </c>
      <c r="I29" s="40">
        <f>SUM(F29:F37)</f>
        <v>3620000</v>
      </c>
    </row>
    <row r="30" spans="1:16" ht="15" x14ac:dyDescent="0.25">
      <c r="A30" s="51"/>
      <c r="B30" s="51"/>
      <c r="C30" s="57" t="s">
        <v>82</v>
      </c>
      <c r="D30" s="57" t="s">
        <v>74</v>
      </c>
      <c r="E30" s="57" t="s">
        <v>75</v>
      </c>
      <c r="F30" s="44">
        <v>112000</v>
      </c>
      <c r="G30" s="46" t="s">
        <v>98</v>
      </c>
    </row>
    <row r="31" spans="1:16" ht="15" x14ac:dyDescent="0.25">
      <c r="A31" s="51"/>
      <c r="B31" s="51"/>
      <c r="C31" s="57"/>
      <c r="D31" s="57"/>
      <c r="E31" s="57"/>
      <c r="F31" s="45"/>
      <c r="G31" s="46"/>
    </row>
    <row r="32" spans="1:16" ht="47.25" x14ac:dyDescent="0.25">
      <c r="A32" s="51"/>
      <c r="B32" s="51"/>
      <c r="C32" s="14" t="s">
        <v>88</v>
      </c>
      <c r="D32" s="14" t="s">
        <v>68</v>
      </c>
      <c r="E32" s="14" t="s">
        <v>69</v>
      </c>
      <c r="F32" s="38">
        <v>2500000</v>
      </c>
      <c r="G32" s="37" t="s">
        <v>99</v>
      </c>
    </row>
    <row r="33" spans="1:7" ht="82.9" customHeight="1" x14ac:dyDescent="0.25">
      <c r="A33" s="51"/>
      <c r="B33" s="51"/>
      <c r="C33" s="14" t="s">
        <v>88</v>
      </c>
      <c r="D33" s="14" t="s">
        <v>68</v>
      </c>
      <c r="E33" s="14" t="s">
        <v>70</v>
      </c>
      <c r="F33" s="38">
        <v>400000</v>
      </c>
      <c r="G33" s="37" t="s">
        <v>100</v>
      </c>
    </row>
    <row r="34" spans="1:7" ht="30" x14ac:dyDescent="0.25">
      <c r="A34" s="51"/>
      <c r="B34" s="51"/>
      <c r="C34" s="9" t="s">
        <v>90</v>
      </c>
      <c r="D34" s="4" t="s">
        <v>52</v>
      </c>
      <c r="E34" s="4" t="s">
        <v>53</v>
      </c>
      <c r="F34" s="22">
        <v>64000</v>
      </c>
      <c r="G34" s="3" t="s">
        <v>57</v>
      </c>
    </row>
    <row r="35" spans="1:7" ht="73.900000000000006" customHeight="1" x14ac:dyDescent="0.25">
      <c r="A35" s="51"/>
      <c r="B35" s="51"/>
      <c r="C35" s="9" t="s">
        <v>91</v>
      </c>
      <c r="D35" s="4" t="s">
        <v>52</v>
      </c>
      <c r="E35" s="4" t="s">
        <v>51</v>
      </c>
      <c r="F35" s="22">
        <v>64000</v>
      </c>
      <c r="G35" s="3" t="s">
        <v>57</v>
      </c>
    </row>
    <row r="36" spans="1:7" ht="30" x14ac:dyDescent="0.25">
      <c r="A36" s="51"/>
      <c r="B36" s="51"/>
      <c r="C36" s="9" t="s">
        <v>92</v>
      </c>
      <c r="D36" s="4" t="s">
        <v>52</v>
      </c>
      <c r="E36" s="4" t="s">
        <v>51</v>
      </c>
      <c r="F36" s="22">
        <v>64000</v>
      </c>
      <c r="G36" s="3" t="s">
        <v>57</v>
      </c>
    </row>
    <row r="37" spans="1:7" ht="75" x14ac:dyDescent="0.25">
      <c r="A37" s="56"/>
      <c r="B37" s="56"/>
      <c r="C37" s="9" t="s">
        <v>78</v>
      </c>
      <c r="D37" s="4" t="s">
        <v>50</v>
      </c>
      <c r="E37" s="4" t="s">
        <v>49</v>
      </c>
      <c r="F37" s="22">
        <v>216000</v>
      </c>
      <c r="G37" s="3" t="s">
        <v>58</v>
      </c>
    </row>
    <row r="38" spans="1:7" ht="15" x14ac:dyDescent="0.25">
      <c r="F38" s="10"/>
      <c r="G38" s="34"/>
    </row>
  </sheetData>
  <mergeCells count="12">
    <mergeCell ref="F30:F31"/>
    <mergeCell ref="G30:G31"/>
    <mergeCell ref="A2:G2"/>
    <mergeCell ref="A4:A15"/>
    <mergeCell ref="B4:B15"/>
    <mergeCell ref="A16:A28"/>
    <mergeCell ref="A29:A37"/>
    <mergeCell ref="B29:B37"/>
    <mergeCell ref="C30:C31"/>
    <mergeCell ref="D30:D31"/>
    <mergeCell ref="E30:E31"/>
    <mergeCell ref="B17:B2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USR</cp:lastModifiedBy>
  <cp:lastPrinted>2016-12-21T13:26:38Z</cp:lastPrinted>
  <dcterms:created xsi:type="dcterms:W3CDTF">2016-10-14T10:27:36Z</dcterms:created>
  <dcterms:modified xsi:type="dcterms:W3CDTF">2016-12-21T14:35:46Z</dcterms:modified>
</cp:coreProperties>
</file>